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LANUV\Abt4\FB43\Arbeitsprogramme\Staubniederschlag\Bottrop\2022\Internet\"/>
    </mc:Choice>
  </mc:AlternateContent>
  <bookViews>
    <workbookView xWindow="-30" yWindow="5490" windowWidth="23070" windowHeight="4740" tabRatio="795"/>
  </bookViews>
  <sheets>
    <sheet name="allge. Hinweise" sheetId="15" r:id="rId1"/>
    <sheet name="Karte" sheetId="24" r:id="rId2"/>
    <sheet name="Jahresmittelwerte" sheetId="25" r:id="rId3"/>
    <sheet name="Monatswerte " sheetId="16" r:id="rId4"/>
    <sheet name="Diagramm Staubniederschlag" sheetId="23" r:id="rId5"/>
  </sheets>
  <definedNames>
    <definedName name="_xlnm.Print_Area" localSheetId="3">'Monatswerte '!$A$1:$E$18</definedName>
  </definedNames>
  <calcPr calcId="162913"/>
</workbook>
</file>

<file path=xl/calcChain.xml><?xml version="1.0" encoding="utf-8"?>
<calcChain xmlns="http://schemas.openxmlformats.org/spreadsheetml/2006/main">
  <c r="A4" i="25" l="1"/>
  <c r="D21" i="15" l="1"/>
  <c r="D20" i="15"/>
  <c r="D19" i="15"/>
  <c r="D18" i="15"/>
</calcChain>
</file>

<file path=xl/sharedStrings.xml><?xml version="1.0" encoding="utf-8"?>
<sst xmlns="http://schemas.openxmlformats.org/spreadsheetml/2006/main" count="137" uniqueCount="45">
  <si>
    <t>g/(m²*d)</t>
  </si>
  <si>
    <t>SN</t>
  </si>
  <si>
    <t>Messpunkte</t>
  </si>
  <si>
    <t>Ende</t>
  </si>
  <si>
    <t>IW TA Luft</t>
  </si>
  <si>
    <t>Beginn</t>
  </si>
  <si>
    <t>Monat</t>
  </si>
  <si>
    <t>Fachbereich 43 - Nationales Referenzlabor (EU), Luftqualitätsuntersuchungen</t>
  </si>
  <si>
    <t>Tel.:</t>
  </si>
  <si>
    <t>Staubniederschlagsmessungen</t>
  </si>
  <si>
    <t>Jul</t>
  </si>
  <si>
    <t>Aug</t>
  </si>
  <si>
    <t>Sep</t>
  </si>
  <si>
    <t>Okt</t>
  </si>
  <si>
    <t>Nov</t>
  </si>
  <si>
    <t>Dez</t>
  </si>
  <si>
    <t>UTM32</t>
  </si>
  <si>
    <t>Dienstort: D-45133 Essen, Wallneyer Str. 6</t>
  </si>
  <si>
    <t>BOTT 001</t>
  </si>
  <si>
    <t>Messung von Staubniederschlag (SN) in Bottrop</t>
  </si>
  <si>
    <t>Jan</t>
  </si>
  <si>
    <t>Feb</t>
  </si>
  <si>
    <t>Mrz</t>
  </si>
  <si>
    <t>Apr</t>
  </si>
  <si>
    <t>Mai</t>
  </si>
  <si>
    <t>Jun</t>
  </si>
  <si>
    <t>BOTT 002</t>
  </si>
  <si>
    <t>BOTT 003</t>
  </si>
  <si>
    <t>BOTT 004</t>
  </si>
  <si>
    <t>GeoMap</t>
  </si>
  <si>
    <t>R-Wert</t>
  </si>
  <si>
    <t>H-Wert</t>
  </si>
  <si>
    <t>Hinweis:</t>
  </si>
  <si>
    <t>- In Spalte "D" ist ein Link zu den Messpunkten hinterlegt.</t>
  </si>
  <si>
    <t>02361/305-1529 oder 1244</t>
  </si>
  <si>
    <t>Monatswerte 2022</t>
  </si>
  <si>
    <t>E-Mail:</t>
  </si>
  <si>
    <t>Fachbereich43@lanuv.nrw.de</t>
  </si>
  <si>
    <t>Ausfall</t>
  </si>
  <si>
    <t>Messung von Metallen im Staubniederschlag (SN) in Bottrop</t>
  </si>
  <si>
    <t>Messpunkt</t>
  </si>
  <si>
    <t>Stand: 16.10.2023</t>
  </si>
  <si>
    <t>Jahresmittelwerte 2022</t>
  </si>
  <si>
    <t>Dienstort: Wallneyer Str. 6, 45133 Essen</t>
  </si>
  <si>
    <r>
      <t xml:space="preserve">Postanschrift: </t>
    </r>
    <r>
      <rPr>
        <b/>
        <sz val="10"/>
        <rFont val="Arial"/>
        <family val="2"/>
      </rPr>
      <t xml:space="preserve">Landesamt für Natur, Umwelt und Verbraucherschutz </t>
    </r>
    <r>
      <rPr>
        <b/>
        <sz val="10"/>
        <color rgb="FF00FF00"/>
        <rFont val="Arial"/>
        <family val="2"/>
      </rPr>
      <t>N</t>
    </r>
    <r>
      <rPr>
        <b/>
        <sz val="10"/>
        <color rgb="FF808080"/>
        <rFont val="Arial"/>
        <family val="2"/>
      </rPr>
      <t>R</t>
    </r>
    <r>
      <rPr>
        <b/>
        <sz val="10"/>
        <color rgb="FFFF0000"/>
        <rFont val="Arial"/>
        <family val="2"/>
      </rPr>
      <t>W</t>
    </r>
    <r>
      <rPr>
        <b/>
        <sz val="10"/>
        <color rgb="FF000000"/>
        <rFont val="Arial"/>
        <family val="2"/>
      </rPr>
      <t>, 40208 Düsseldorf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</si>
</sst>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color theme="10"/>
      <name val="Arial"/>
      <family val="2"/>
    </font>
    <font>
      <b/>
      <u/>
      <sz val="11"/>
      <color theme="1"/>
      <name val="Arial"/>
      <family val="2"/>
    </font>
    <font>
      <sz val="14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00FF00"/>
      <name val="Arial"/>
      <family val="2"/>
    </font>
    <font>
      <b/>
      <sz val="10"/>
      <color rgb="FF80808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4" fillId="0" borderId="0" xfId="0" applyFont="1" applyAlignment="1"/>
    <xf numFmtId="0" fontId="1" fillId="0" borderId="1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Fill="1" applyBorder="1" applyAlignment="1">
      <alignment horizontal="right"/>
    </xf>
    <xf numFmtId="0" fontId="1" fillId="0" borderId="11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64" fontId="1" fillId="0" borderId="13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9" fillId="0" borderId="0" xfId="2" applyAlignment="1" applyProtection="1"/>
    <xf numFmtId="14" fontId="7" fillId="0" borderId="0" xfId="0" applyNumberFormat="1" applyFont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1" fontId="10" fillId="0" borderId="13" xfId="2" applyNumberFormat="1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1" fontId="10" fillId="0" borderId="8" xfId="2" applyNumberFormat="1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/>
    <xf numFmtId="0" fontId="1" fillId="0" borderId="0" xfId="1"/>
    <xf numFmtId="0" fontId="4" fillId="0" borderId="0" xfId="1" applyFont="1" applyAlignment="1">
      <alignment horizontal="center"/>
    </xf>
    <xf numFmtId="0" fontId="12" fillId="0" borderId="0" xfId="1" applyFont="1"/>
    <xf numFmtId="0" fontId="6" fillId="0" borderId="4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164" fontId="1" fillId="0" borderId="18" xfId="1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164" fontId="1" fillId="0" borderId="20" xfId="1" applyNumberFormat="1" applyFont="1" applyBorder="1" applyAlignment="1">
      <alignment horizontal="center"/>
    </xf>
    <xf numFmtId="0" fontId="1" fillId="0" borderId="0" xfId="1" applyFont="1" applyFill="1" applyBorder="1" applyAlignment="1">
      <alignment horizontal="left"/>
    </xf>
    <xf numFmtId="14" fontId="7" fillId="0" borderId="0" xfId="1" applyNumberFormat="1" applyFont="1"/>
    <xf numFmtId="0" fontId="13" fillId="0" borderId="0" xfId="0" applyFont="1"/>
    <xf numFmtId="14" fontId="1" fillId="0" borderId="2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Link" xfId="2" builtinId="8"/>
    <cellStyle name="Standard" xfId="0" builtinId="0"/>
    <cellStyle name="Standard 2" xfId="1"/>
  </cellStyles>
  <dxfs count="6"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/>
              <a:t>Staubniederschlag in Bottrop
Monatswerte 2022</a:t>
            </a:r>
          </a:p>
        </c:rich>
      </c:tx>
      <c:layout>
        <c:manualLayout>
          <c:xMode val="edge"/>
          <c:yMode val="edge"/>
          <c:x val="0.34916636466466794"/>
          <c:y val="2.7572512688885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92931392931393"/>
          <c:y val="0.15126050420168066"/>
          <c:w val="0.83160083160083165"/>
          <c:h val="0.69075630252100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'Monatswerte '!$A$7</c:f>
              <c:strCache>
                <c:ptCount val="1"/>
                <c:pt idx="0">
                  <c:v>BOTT 001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'Monatswerte '!$B$7:$B$18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'Monatswerte '!$E$7:$E$18</c:f>
              <c:numCache>
                <c:formatCode>0.000</c:formatCode>
                <c:ptCount val="12"/>
                <c:pt idx="0">
                  <c:v>5.1999999999999998E-2</c:v>
                </c:pt>
                <c:pt idx="1">
                  <c:v>0.11</c:v>
                </c:pt>
                <c:pt idx="2">
                  <c:v>4.9000000000000002E-2</c:v>
                </c:pt>
                <c:pt idx="3">
                  <c:v>9.9000000000000005E-2</c:v>
                </c:pt>
                <c:pt idx="4">
                  <c:v>0.109</c:v>
                </c:pt>
                <c:pt idx="5">
                  <c:v>8.4000000000000005E-2</c:v>
                </c:pt>
                <c:pt idx="6">
                  <c:v>6.3E-2</c:v>
                </c:pt>
                <c:pt idx="7">
                  <c:v>5.3999999999999999E-2</c:v>
                </c:pt>
                <c:pt idx="8">
                  <c:v>8.8999999999999996E-2</c:v>
                </c:pt>
                <c:pt idx="9">
                  <c:v>9.2999999999999999E-2</c:v>
                </c:pt>
                <c:pt idx="10">
                  <c:v>0.18099999999999999</c:v>
                </c:pt>
                <c:pt idx="11">
                  <c:v>6.6000000000000003E-2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7-4DE5-AE72-0122E879FD87}"/>
            </c:ext>
          </c:extLst>
        </c:ser>
        <c:ser>
          <c:idx val="1"/>
          <c:order val="1"/>
          <c:tx>
            <c:strRef>
              <c:f>'Monatswerte '!$A$19</c:f>
              <c:strCache>
                <c:ptCount val="1"/>
                <c:pt idx="0">
                  <c:v>BOTT 002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'Monatswerte '!$E$19:$E$30</c:f>
              <c:numCache>
                <c:formatCode>0.000</c:formatCode>
                <c:ptCount val="12"/>
                <c:pt idx="0">
                  <c:v>7.4999999999999997E-2</c:v>
                </c:pt>
                <c:pt idx="1">
                  <c:v>0.14399999999999999</c:v>
                </c:pt>
                <c:pt idx="2">
                  <c:v>5.1999999999999998E-2</c:v>
                </c:pt>
                <c:pt idx="3">
                  <c:v>0.14000000000000001</c:v>
                </c:pt>
                <c:pt idx="4">
                  <c:v>0.105</c:v>
                </c:pt>
                <c:pt idx="5">
                  <c:v>0.21099999999999999</c:v>
                </c:pt>
                <c:pt idx="6">
                  <c:v>9.8000000000000004E-2</c:v>
                </c:pt>
                <c:pt idx="7">
                  <c:v>0.123</c:v>
                </c:pt>
                <c:pt idx="8">
                  <c:v>0.126</c:v>
                </c:pt>
                <c:pt idx="9">
                  <c:v>0.10299999999999999</c:v>
                </c:pt>
                <c:pt idx="10">
                  <c:v>0.191</c:v>
                </c:pt>
                <c:pt idx="11">
                  <c:v>9.2999999999999999E-2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7-4DE5-AE72-0122E879FD87}"/>
            </c:ext>
          </c:extLst>
        </c:ser>
        <c:ser>
          <c:idx val="4"/>
          <c:order val="2"/>
          <c:tx>
            <c:strRef>
              <c:f>'Monatswerte '!$A$31</c:f>
              <c:strCache>
                <c:ptCount val="1"/>
                <c:pt idx="0">
                  <c:v>BOTT 003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'Monatswerte '!$E$31:$E$42</c:f>
              <c:numCache>
                <c:formatCode>0.000</c:formatCode>
                <c:ptCount val="12"/>
                <c:pt idx="0">
                  <c:v>4.8000000000000001E-2</c:v>
                </c:pt>
                <c:pt idx="1">
                  <c:v>0.114</c:v>
                </c:pt>
                <c:pt idx="2">
                  <c:v>0.14099999999999999</c:v>
                </c:pt>
                <c:pt idx="3">
                  <c:v>0.157</c:v>
                </c:pt>
                <c:pt idx="4">
                  <c:v>0.15</c:v>
                </c:pt>
                <c:pt idx="5">
                  <c:v>0.11700000000000001</c:v>
                </c:pt>
                <c:pt idx="6">
                  <c:v>0.159</c:v>
                </c:pt>
                <c:pt idx="7">
                  <c:v>8.8999999999999996E-2</c:v>
                </c:pt>
                <c:pt idx="8">
                  <c:v>0.11</c:v>
                </c:pt>
                <c:pt idx="9">
                  <c:v>4.7E-2</c:v>
                </c:pt>
                <c:pt idx="10">
                  <c:v>0</c:v>
                </c:pt>
                <c:pt idx="11">
                  <c:v>8.4000000000000005E-2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D-4D0C-9B20-7C286C7BBB56}"/>
            </c:ext>
          </c:extLst>
        </c:ser>
        <c:ser>
          <c:idx val="2"/>
          <c:order val="3"/>
          <c:tx>
            <c:strRef>
              <c:f>'Monatswerte '!$A$43</c:f>
              <c:strCache>
                <c:ptCount val="1"/>
                <c:pt idx="0">
                  <c:v>BOTT 004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'Monatswerte '!$E$43:$E$54</c:f>
              <c:numCache>
                <c:formatCode>0.000</c:formatCode>
                <c:ptCount val="12"/>
                <c:pt idx="0">
                  <c:v>4.4999999999999998E-2</c:v>
                </c:pt>
                <c:pt idx="1">
                  <c:v>0.12</c:v>
                </c:pt>
                <c:pt idx="2">
                  <c:v>5.7000000000000002E-2</c:v>
                </c:pt>
                <c:pt idx="3">
                  <c:v>0.11799999999999999</c:v>
                </c:pt>
                <c:pt idx="4">
                  <c:v>0.11600000000000001</c:v>
                </c:pt>
                <c:pt idx="5">
                  <c:v>0.14399999999999999</c:v>
                </c:pt>
                <c:pt idx="6">
                  <c:v>0.15</c:v>
                </c:pt>
                <c:pt idx="7">
                  <c:v>4.7E-2</c:v>
                </c:pt>
                <c:pt idx="8">
                  <c:v>6.8000000000000005E-2</c:v>
                </c:pt>
                <c:pt idx="9">
                  <c:v>4.7E-2</c:v>
                </c:pt>
                <c:pt idx="10">
                  <c:v>4.5999999999999999E-2</c:v>
                </c:pt>
                <c:pt idx="11">
                  <c:v>6.8000000000000005E-2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7-4DE5-AE72-0122E879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72000"/>
        <c:axId val="169473920"/>
      </c:barChart>
      <c:catAx>
        <c:axId val="16947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Messperioden</a:t>
                </a:r>
              </a:p>
            </c:rich>
          </c:tx>
          <c:layout>
            <c:manualLayout>
              <c:xMode val="edge"/>
              <c:yMode val="edge"/>
              <c:x val="0.46806359465936326"/>
              <c:y val="0.89793820561162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dd/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473920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g/(m²*d)</a:t>
                </a:r>
              </a:p>
            </c:rich>
          </c:tx>
          <c:layout>
            <c:manualLayout>
              <c:xMode val="edge"/>
              <c:yMode val="edge"/>
              <c:x val="4.781704781704782E-2"/>
              <c:y val="0.42184873949579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200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zoomScale="120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13</xdr:col>
      <xdr:colOff>152400</xdr:colOff>
      <xdr:row>44</xdr:row>
      <xdr:rowOff>34035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8100"/>
          <a:ext cx="10058400" cy="7120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</cdr:x>
      <cdr:y>0.92717</cdr:y>
    </cdr:from>
    <cdr:to>
      <cdr:x>0.11391</cdr:x>
      <cdr:y>0.97199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2564" y="5254625"/>
          <a:ext cx="85725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/>
            <a:t>© LANUV</a:t>
          </a:r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chbereich43@lanuv.n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E10" sqref="E10"/>
    </sheetView>
  </sheetViews>
  <sheetFormatPr baseColWidth="10" defaultRowHeight="12.75" x14ac:dyDescent="0.2"/>
  <cols>
    <col min="1" max="1" width="15.42578125" customWidth="1"/>
    <col min="2" max="3" width="14.5703125" customWidth="1"/>
  </cols>
  <sheetData>
    <row r="1" spans="1:4" ht="15.75" x14ac:dyDescent="0.25">
      <c r="A1" s="1" t="s">
        <v>9</v>
      </c>
    </row>
    <row r="3" spans="1:4" x14ac:dyDescent="0.2">
      <c r="A3" s="2" t="s">
        <v>7</v>
      </c>
    </row>
    <row r="4" spans="1:4" x14ac:dyDescent="0.2">
      <c r="A4" s="2"/>
    </row>
    <row r="5" spans="1:4" x14ac:dyDescent="0.2">
      <c r="A5" s="64" t="s">
        <v>44</v>
      </c>
    </row>
    <row r="6" spans="1:4" x14ac:dyDescent="0.2">
      <c r="A6" s="2" t="s">
        <v>43</v>
      </c>
    </row>
    <row r="7" spans="1:4" x14ac:dyDescent="0.2">
      <c r="A7" s="2"/>
    </row>
    <row r="8" spans="1:4" x14ac:dyDescent="0.2">
      <c r="A8" s="2" t="s">
        <v>17</v>
      </c>
    </row>
    <row r="10" spans="1:4" x14ac:dyDescent="0.2">
      <c r="A10" s="2" t="s">
        <v>8</v>
      </c>
      <c r="B10" s="2" t="s">
        <v>34</v>
      </c>
    </row>
    <row r="11" spans="1:4" x14ac:dyDescent="0.2">
      <c r="A11" s="2" t="s">
        <v>36</v>
      </c>
      <c r="B11" s="36" t="s">
        <v>37</v>
      </c>
    </row>
    <row r="12" spans="1:4" x14ac:dyDescent="0.2">
      <c r="A12" s="2"/>
      <c r="B12" s="36"/>
    </row>
    <row r="13" spans="1:4" ht="15" x14ac:dyDescent="0.25">
      <c r="A13" s="31" t="s">
        <v>32</v>
      </c>
      <c r="D13" s="32"/>
    </row>
    <row r="14" spans="1:4" x14ac:dyDescent="0.2">
      <c r="A14" s="33" t="s">
        <v>33</v>
      </c>
      <c r="D14" s="32"/>
    </row>
    <row r="15" spans="1:4" ht="13.5" thickBot="1" x14ac:dyDescent="0.25">
      <c r="B15" s="44"/>
      <c r="C15" s="44"/>
    </row>
    <row r="16" spans="1:4" x14ac:dyDescent="0.2">
      <c r="A16" s="20" t="s">
        <v>2</v>
      </c>
      <c r="B16" s="21" t="s">
        <v>16</v>
      </c>
      <c r="C16" s="21" t="s">
        <v>16</v>
      </c>
      <c r="D16" s="22" t="s">
        <v>29</v>
      </c>
    </row>
    <row r="17" spans="1:4" ht="13.5" thickBot="1" x14ac:dyDescent="0.25">
      <c r="A17" s="30"/>
      <c r="B17" s="28" t="s">
        <v>30</v>
      </c>
      <c r="C17" s="28" t="s">
        <v>31</v>
      </c>
      <c r="D17" s="38"/>
    </row>
    <row r="18" spans="1:4" ht="14.25" x14ac:dyDescent="0.2">
      <c r="A18" s="39" t="s">
        <v>18</v>
      </c>
      <c r="B18" s="29">
        <v>359656</v>
      </c>
      <c r="C18" s="29">
        <v>5710256</v>
      </c>
      <c r="D18" s="40" t="str">
        <f t="shared" ref="D18:D21" si="0">HYPERLINK("http://www.gis-rest.nrw.de/geocoding_map_client/?rw="&amp;B18&amp;"&amp;hw="&amp;C18,A18)</f>
        <v>BOTT 001</v>
      </c>
    </row>
    <row r="19" spans="1:4" ht="14.25" x14ac:dyDescent="0.2">
      <c r="A19" s="39" t="s">
        <v>26</v>
      </c>
      <c r="B19" s="29">
        <v>359870</v>
      </c>
      <c r="C19" s="29">
        <v>5710106</v>
      </c>
      <c r="D19" s="40" t="str">
        <f t="shared" si="0"/>
        <v>BOTT 002</v>
      </c>
    </row>
    <row r="20" spans="1:4" ht="14.25" x14ac:dyDescent="0.2">
      <c r="A20" s="39" t="s">
        <v>27</v>
      </c>
      <c r="B20" s="29">
        <v>358488</v>
      </c>
      <c r="C20" s="29">
        <v>5709053</v>
      </c>
      <c r="D20" s="40" t="str">
        <f t="shared" si="0"/>
        <v>BOTT 003</v>
      </c>
    </row>
    <row r="21" spans="1:4" ht="15" thickBot="1" x14ac:dyDescent="0.25">
      <c r="A21" s="41" t="s">
        <v>28</v>
      </c>
      <c r="B21" s="42">
        <v>360183</v>
      </c>
      <c r="C21" s="42">
        <v>5709900</v>
      </c>
      <c r="D21" s="43" t="str">
        <f t="shared" si="0"/>
        <v>BOTT 004</v>
      </c>
    </row>
    <row r="24" spans="1:4" x14ac:dyDescent="0.2">
      <c r="A24" s="27"/>
    </row>
  </sheetData>
  <mergeCells count="1">
    <mergeCell ref="B15:C15"/>
  </mergeCells>
  <phoneticPr fontId="3" type="noConversion"/>
  <hyperlinks>
    <hyperlink ref="B11" r:id="rId1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9" sqref="R39"/>
    </sheetView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32" sqref="E32"/>
    </sheetView>
  </sheetViews>
  <sheetFormatPr baseColWidth="10" defaultRowHeight="12.75" x14ac:dyDescent="0.2"/>
  <cols>
    <col min="1" max="1" width="15.28515625" style="47" customWidth="1"/>
    <col min="2" max="16384" width="11.42578125" style="47"/>
  </cols>
  <sheetData>
    <row r="1" spans="1:8" ht="18" x14ac:dyDescent="0.25">
      <c r="A1" s="46" t="s">
        <v>39</v>
      </c>
      <c r="B1" s="46"/>
      <c r="C1" s="46"/>
      <c r="D1" s="46"/>
      <c r="E1" s="46"/>
      <c r="F1" s="46"/>
      <c r="G1" s="46"/>
      <c r="H1" s="46"/>
    </row>
    <row r="2" spans="1:8" ht="18" x14ac:dyDescent="0.25">
      <c r="A2" s="48" t="s">
        <v>42</v>
      </c>
      <c r="B2" s="48"/>
      <c r="C2" s="48"/>
      <c r="D2" s="48"/>
      <c r="E2" s="48"/>
      <c r="F2" s="48"/>
      <c r="G2" s="48"/>
      <c r="H2" s="48"/>
    </row>
    <row r="3" spans="1:8" ht="18" x14ac:dyDescent="0.25">
      <c r="A3" s="49"/>
    </row>
    <row r="4" spans="1:8" ht="13.5" thickBot="1" x14ac:dyDescent="0.25">
      <c r="A4" s="63" t="str">
        <f>'Monatswerte '!A4</f>
        <v>Stand: 16.10.2023</v>
      </c>
    </row>
    <row r="5" spans="1:8" ht="15.75" x14ac:dyDescent="0.25">
      <c r="A5" s="50" t="s">
        <v>40</v>
      </c>
      <c r="B5" s="51" t="s">
        <v>1</v>
      </c>
    </row>
    <row r="6" spans="1:8" ht="13.5" thickBot="1" x14ac:dyDescent="0.25">
      <c r="A6" s="52"/>
      <c r="B6" s="53" t="s">
        <v>0</v>
      </c>
    </row>
    <row r="7" spans="1:8" ht="13.5" thickBot="1" x14ac:dyDescent="0.25">
      <c r="A7" s="54" t="s">
        <v>4</v>
      </c>
      <c r="B7" s="55">
        <v>0.35</v>
      </c>
    </row>
    <row r="8" spans="1:8" x14ac:dyDescent="0.2">
      <c r="A8" s="56" t="s">
        <v>18</v>
      </c>
      <c r="B8" s="57">
        <v>8.7999999999999995E-2</v>
      </c>
    </row>
    <row r="9" spans="1:8" x14ac:dyDescent="0.2">
      <c r="A9" s="58" t="s">
        <v>26</v>
      </c>
      <c r="B9" s="59">
        <v>0.122</v>
      </c>
    </row>
    <row r="10" spans="1:8" x14ac:dyDescent="0.2">
      <c r="A10" s="58" t="s">
        <v>27</v>
      </c>
      <c r="B10" s="59">
        <v>0.111</v>
      </c>
    </row>
    <row r="11" spans="1:8" ht="13.5" thickBot="1" x14ac:dyDescent="0.25">
      <c r="A11" s="60" t="s">
        <v>28</v>
      </c>
      <c r="B11" s="61">
        <v>8.5999999999999993E-2</v>
      </c>
    </row>
    <row r="13" spans="1:8" x14ac:dyDescent="0.2">
      <c r="A13" s="62"/>
    </row>
  </sheetData>
  <mergeCells count="1">
    <mergeCell ref="A2:H2"/>
  </mergeCells>
  <conditionalFormatting sqref="B8">
    <cfRule type="cellIs" dxfId="5" priority="3" stopIfTrue="1" operator="equal">
      <formula>"Ausfall"</formula>
    </cfRule>
    <cfRule type="cellIs" dxfId="4" priority="4" stopIfTrue="1" operator="greaterThanOrEqual">
      <formula>0.355</formula>
    </cfRule>
  </conditionalFormatting>
  <conditionalFormatting sqref="B9:B10">
    <cfRule type="cellIs" dxfId="3" priority="1" stopIfTrue="1" operator="equal">
      <formula>"Ausfall"</formula>
    </cfRule>
    <cfRule type="cellIs" dxfId="2" priority="2" stopIfTrue="1" operator="greaterThanOrEqual">
      <formula>0.355</formula>
    </cfRule>
  </conditionalFormatting>
  <conditionalFormatting sqref="B11">
    <cfRule type="cellIs" dxfId="1" priority="5" stopIfTrue="1" operator="equal">
      <formula>"Ausfall"</formula>
    </cfRule>
    <cfRule type="cellIs" dxfId="0" priority="6" stopIfTrue="1" operator="greaterThanOrEqual">
      <formula>0.355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U54"/>
  <sheetViews>
    <sheetView zoomScaleNormal="100" workbookViewId="0">
      <pane ySplit="6" topLeftCell="A7" activePane="bottomLeft" state="frozenSplit"/>
      <selection pane="bottomLeft" activeCell="H15" sqref="H15"/>
    </sheetView>
  </sheetViews>
  <sheetFormatPr baseColWidth="10" defaultColWidth="11.42578125" defaultRowHeight="12.75" x14ac:dyDescent="0.2"/>
  <cols>
    <col min="1" max="1" width="14.42578125" style="3" customWidth="1"/>
    <col min="2" max="2" width="9.85546875" style="3" customWidth="1"/>
    <col min="3" max="4" width="10.7109375" style="3" customWidth="1"/>
    <col min="5" max="5" width="10.42578125" style="3" customWidth="1"/>
    <col min="6" max="21" width="11.42578125" style="4"/>
    <col min="22" max="16384" width="11.42578125" style="3"/>
  </cols>
  <sheetData>
    <row r="1" spans="1:9" ht="18" x14ac:dyDescent="0.25">
      <c r="A1" s="6" t="s">
        <v>19</v>
      </c>
      <c r="B1" s="6"/>
      <c r="C1" s="6"/>
      <c r="D1" s="6"/>
      <c r="E1" s="6"/>
    </row>
    <row r="2" spans="1:9" ht="18" x14ac:dyDescent="0.25">
      <c r="A2" s="45" t="s">
        <v>35</v>
      </c>
      <c r="B2" s="45"/>
      <c r="C2" s="45"/>
      <c r="D2" s="45"/>
      <c r="E2" s="45"/>
    </row>
    <row r="3" spans="1:9" ht="18" x14ac:dyDescent="0.25">
      <c r="A3" s="35"/>
      <c r="B3" s="34"/>
      <c r="C3" s="34"/>
      <c r="D3" s="34"/>
      <c r="E3" s="34"/>
    </row>
    <row r="4" spans="1:9" ht="13.5" thickBot="1" x14ac:dyDescent="0.25">
      <c r="A4" s="37" t="s">
        <v>41</v>
      </c>
    </row>
    <row r="5" spans="1:9" x14ac:dyDescent="0.2">
      <c r="A5" s="19" t="s">
        <v>2</v>
      </c>
      <c r="B5" s="20" t="s">
        <v>6</v>
      </c>
      <c r="C5" s="21" t="s">
        <v>5</v>
      </c>
      <c r="D5" s="21" t="s">
        <v>3</v>
      </c>
      <c r="E5" s="22" t="s">
        <v>1</v>
      </c>
    </row>
    <row r="6" spans="1:9" ht="13.5" thickBot="1" x14ac:dyDescent="0.25">
      <c r="A6" s="11"/>
      <c r="B6" s="24"/>
      <c r="C6" s="66"/>
      <c r="D6" s="66"/>
      <c r="E6" s="67" t="s">
        <v>0</v>
      </c>
      <c r="I6" s="9"/>
    </row>
    <row r="7" spans="1:9" x14ac:dyDescent="0.2">
      <c r="A7" s="15" t="s">
        <v>18</v>
      </c>
      <c r="B7" s="26" t="s">
        <v>20</v>
      </c>
      <c r="C7" s="65">
        <v>44553</v>
      </c>
      <c r="D7" s="65">
        <v>44585</v>
      </c>
      <c r="E7" s="18">
        <v>5.1999999999999998E-2</v>
      </c>
      <c r="G7" s="13"/>
      <c r="H7" s="10"/>
    </row>
    <row r="8" spans="1:9" x14ac:dyDescent="0.2">
      <c r="A8" s="7" t="s">
        <v>18</v>
      </c>
      <c r="B8" s="5" t="s">
        <v>21</v>
      </c>
      <c r="C8" s="23">
        <v>44585</v>
      </c>
      <c r="D8" s="23">
        <v>44616</v>
      </c>
      <c r="E8" s="14">
        <v>0.11</v>
      </c>
      <c r="G8" s="8"/>
      <c r="H8" s="10"/>
    </row>
    <row r="9" spans="1:9" x14ac:dyDescent="0.2">
      <c r="A9" s="7" t="s">
        <v>18</v>
      </c>
      <c r="B9" s="5" t="s">
        <v>22</v>
      </c>
      <c r="C9" s="23">
        <v>44616</v>
      </c>
      <c r="D9" s="23">
        <v>44645</v>
      </c>
      <c r="E9" s="14">
        <v>4.9000000000000002E-2</v>
      </c>
      <c r="G9" s="8"/>
      <c r="H9" s="10"/>
    </row>
    <row r="10" spans="1:9" x14ac:dyDescent="0.2">
      <c r="A10" s="7" t="s">
        <v>18</v>
      </c>
      <c r="B10" s="5" t="s">
        <v>23</v>
      </c>
      <c r="C10" s="23">
        <v>44645</v>
      </c>
      <c r="D10" s="23">
        <v>44676</v>
      </c>
      <c r="E10" s="14">
        <v>9.9000000000000005E-2</v>
      </c>
      <c r="G10" s="8"/>
      <c r="H10" s="10"/>
    </row>
    <row r="11" spans="1:9" x14ac:dyDescent="0.2">
      <c r="A11" s="7" t="s">
        <v>18</v>
      </c>
      <c r="B11" s="5" t="s">
        <v>24</v>
      </c>
      <c r="C11" s="23">
        <v>44676</v>
      </c>
      <c r="D11" s="23">
        <v>44706</v>
      </c>
      <c r="E11" s="14">
        <v>0.109</v>
      </c>
      <c r="G11" s="8"/>
      <c r="H11" s="10"/>
    </row>
    <row r="12" spans="1:9" x14ac:dyDescent="0.2">
      <c r="A12" s="7" t="s">
        <v>18</v>
      </c>
      <c r="B12" s="5" t="s">
        <v>25</v>
      </c>
      <c r="C12" s="23">
        <v>44706</v>
      </c>
      <c r="D12" s="23">
        <v>44736</v>
      </c>
      <c r="E12" s="14">
        <v>8.4000000000000005E-2</v>
      </c>
      <c r="G12" s="8"/>
      <c r="H12" s="10"/>
    </row>
    <row r="13" spans="1:9" x14ac:dyDescent="0.2">
      <c r="A13" s="7" t="s">
        <v>18</v>
      </c>
      <c r="B13" s="5" t="s">
        <v>10</v>
      </c>
      <c r="C13" s="23">
        <v>44736</v>
      </c>
      <c r="D13" s="23">
        <v>44767</v>
      </c>
      <c r="E13" s="14">
        <v>6.3E-2</v>
      </c>
    </row>
    <row r="14" spans="1:9" x14ac:dyDescent="0.2">
      <c r="A14" s="7" t="s">
        <v>18</v>
      </c>
      <c r="B14" s="5" t="s">
        <v>11</v>
      </c>
      <c r="C14" s="23">
        <v>44767</v>
      </c>
      <c r="D14" s="23">
        <v>44795</v>
      </c>
      <c r="E14" s="14">
        <v>5.3999999999999999E-2</v>
      </c>
    </row>
    <row r="15" spans="1:9" x14ac:dyDescent="0.2">
      <c r="A15" s="7" t="s">
        <v>18</v>
      </c>
      <c r="B15" s="5" t="s">
        <v>12</v>
      </c>
      <c r="C15" s="23">
        <v>44795</v>
      </c>
      <c r="D15" s="23">
        <v>44825</v>
      </c>
      <c r="E15" s="14">
        <v>8.8999999999999996E-2</v>
      </c>
    </row>
    <row r="16" spans="1:9" x14ac:dyDescent="0.2">
      <c r="A16" s="7" t="s">
        <v>18</v>
      </c>
      <c r="B16" s="5" t="s">
        <v>13</v>
      </c>
      <c r="C16" s="23">
        <v>44825</v>
      </c>
      <c r="D16" s="23">
        <v>44855</v>
      </c>
      <c r="E16" s="14">
        <v>9.2999999999999999E-2</v>
      </c>
    </row>
    <row r="17" spans="1:5" x14ac:dyDescent="0.2">
      <c r="A17" s="7" t="s">
        <v>18</v>
      </c>
      <c r="B17" s="5" t="s">
        <v>14</v>
      </c>
      <c r="C17" s="23">
        <v>44855</v>
      </c>
      <c r="D17" s="23">
        <v>44886</v>
      </c>
      <c r="E17" s="14">
        <v>0.18099999999999999</v>
      </c>
    </row>
    <row r="18" spans="1:5" ht="13.5" thickBot="1" x14ac:dyDescent="0.25">
      <c r="A18" s="11" t="s">
        <v>18</v>
      </c>
      <c r="B18" s="24" t="s">
        <v>15</v>
      </c>
      <c r="C18" s="25">
        <v>44886</v>
      </c>
      <c r="D18" s="25">
        <v>44916</v>
      </c>
      <c r="E18" s="12">
        <v>6.6000000000000003E-2</v>
      </c>
    </row>
    <row r="19" spans="1:5" x14ac:dyDescent="0.2">
      <c r="A19" s="7" t="s">
        <v>26</v>
      </c>
      <c r="B19" s="5" t="s">
        <v>20</v>
      </c>
      <c r="C19" s="23">
        <v>44553</v>
      </c>
      <c r="D19" s="23">
        <v>44585</v>
      </c>
      <c r="E19" s="14">
        <v>7.4999999999999997E-2</v>
      </c>
    </row>
    <row r="20" spans="1:5" x14ac:dyDescent="0.2">
      <c r="A20" s="7" t="s">
        <v>26</v>
      </c>
      <c r="B20" s="5" t="s">
        <v>21</v>
      </c>
      <c r="C20" s="23">
        <v>44585</v>
      </c>
      <c r="D20" s="23">
        <v>44616</v>
      </c>
      <c r="E20" s="14">
        <v>0.14399999999999999</v>
      </c>
    </row>
    <row r="21" spans="1:5" x14ac:dyDescent="0.2">
      <c r="A21" s="7" t="s">
        <v>26</v>
      </c>
      <c r="B21" s="5" t="s">
        <v>22</v>
      </c>
      <c r="C21" s="23">
        <v>44616</v>
      </c>
      <c r="D21" s="23">
        <v>44645</v>
      </c>
      <c r="E21" s="14">
        <v>5.1999999999999998E-2</v>
      </c>
    </row>
    <row r="22" spans="1:5" x14ac:dyDescent="0.2">
      <c r="A22" s="7" t="s">
        <v>26</v>
      </c>
      <c r="B22" s="5" t="s">
        <v>23</v>
      </c>
      <c r="C22" s="23">
        <v>44645</v>
      </c>
      <c r="D22" s="23">
        <v>44676</v>
      </c>
      <c r="E22" s="14">
        <v>0.14000000000000001</v>
      </c>
    </row>
    <row r="23" spans="1:5" x14ac:dyDescent="0.2">
      <c r="A23" s="7" t="s">
        <v>26</v>
      </c>
      <c r="B23" s="5" t="s">
        <v>24</v>
      </c>
      <c r="C23" s="23">
        <v>44676</v>
      </c>
      <c r="D23" s="23">
        <v>44706</v>
      </c>
      <c r="E23" s="14">
        <v>0.105</v>
      </c>
    </row>
    <row r="24" spans="1:5" x14ac:dyDescent="0.2">
      <c r="A24" s="7" t="s">
        <v>26</v>
      </c>
      <c r="B24" s="5" t="s">
        <v>25</v>
      </c>
      <c r="C24" s="23">
        <v>44706</v>
      </c>
      <c r="D24" s="23">
        <v>44736</v>
      </c>
      <c r="E24" s="14">
        <v>0.21099999999999999</v>
      </c>
    </row>
    <row r="25" spans="1:5" x14ac:dyDescent="0.2">
      <c r="A25" s="7" t="s">
        <v>26</v>
      </c>
      <c r="B25" s="5" t="s">
        <v>10</v>
      </c>
      <c r="C25" s="23">
        <v>44736</v>
      </c>
      <c r="D25" s="23">
        <v>44767</v>
      </c>
      <c r="E25" s="14">
        <v>9.8000000000000004E-2</v>
      </c>
    </row>
    <row r="26" spans="1:5" x14ac:dyDescent="0.2">
      <c r="A26" s="7" t="s">
        <v>26</v>
      </c>
      <c r="B26" s="5" t="s">
        <v>11</v>
      </c>
      <c r="C26" s="23">
        <v>44767</v>
      </c>
      <c r="D26" s="23">
        <v>44795</v>
      </c>
      <c r="E26" s="14">
        <v>0.123</v>
      </c>
    </row>
    <row r="27" spans="1:5" x14ac:dyDescent="0.2">
      <c r="A27" s="7" t="s">
        <v>26</v>
      </c>
      <c r="B27" s="5" t="s">
        <v>12</v>
      </c>
      <c r="C27" s="23">
        <v>44795</v>
      </c>
      <c r="D27" s="23">
        <v>44825</v>
      </c>
      <c r="E27" s="14">
        <v>0.126</v>
      </c>
    </row>
    <row r="28" spans="1:5" x14ac:dyDescent="0.2">
      <c r="A28" s="7" t="s">
        <v>26</v>
      </c>
      <c r="B28" s="5" t="s">
        <v>13</v>
      </c>
      <c r="C28" s="23">
        <v>44825</v>
      </c>
      <c r="D28" s="23">
        <v>44855</v>
      </c>
      <c r="E28" s="14">
        <v>0.10299999999999999</v>
      </c>
    </row>
    <row r="29" spans="1:5" x14ac:dyDescent="0.2">
      <c r="A29" s="7" t="s">
        <v>26</v>
      </c>
      <c r="B29" s="5" t="s">
        <v>14</v>
      </c>
      <c r="C29" s="23">
        <v>44855</v>
      </c>
      <c r="D29" s="23">
        <v>44886</v>
      </c>
      <c r="E29" s="14">
        <v>0.191</v>
      </c>
    </row>
    <row r="30" spans="1:5" ht="13.5" thickBot="1" x14ac:dyDescent="0.25">
      <c r="A30" s="16" t="s">
        <v>26</v>
      </c>
      <c r="B30" s="24" t="s">
        <v>15</v>
      </c>
      <c r="C30" s="25">
        <v>44886</v>
      </c>
      <c r="D30" s="25">
        <v>44916</v>
      </c>
      <c r="E30" s="12">
        <v>9.2999999999999999E-2</v>
      </c>
    </row>
    <row r="31" spans="1:5" x14ac:dyDescent="0.2">
      <c r="A31" s="15" t="s">
        <v>27</v>
      </c>
      <c r="B31" s="26" t="s">
        <v>20</v>
      </c>
      <c r="C31" s="23">
        <v>44553</v>
      </c>
      <c r="D31" s="23">
        <v>44585</v>
      </c>
      <c r="E31" s="17">
        <v>4.8000000000000001E-2</v>
      </c>
    </row>
    <row r="32" spans="1:5" x14ac:dyDescent="0.2">
      <c r="A32" s="7" t="s">
        <v>27</v>
      </c>
      <c r="B32" s="5" t="s">
        <v>21</v>
      </c>
      <c r="C32" s="23">
        <v>44585</v>
      </c>
      <c r="D32" s="23">
        <v>44616</v>
      </c>
      <c r="E32" s="17">
        <v>0.114</v>
      </c>
    </row>
    <row r="33" spans="1:5" x14ac:dyDescent="0.2">
      <c r="A33" s="7" t="s">
        <v>27</v>
      </c>
      <c r="B33" s="5" t="s">
        <v>22</v>
      </c>
      <c r="C33" s="23">
        <v>44616</v>
      </c>
      <c r="D33" s="23">
        <v>44645</v>
      </c>
      <c r="E33" s="17">
        <v>0.14099999999999999</v>
      </c>
    </row>
    <row r="34" spans="1:5" x14ac:dyDescent="0.2">
      <c r="A34" s="7" t="s">
        <v>27</v>
      </c>
      <c r="B34" s="5" t="s">
        <v>23</v>
      </c>
      <c r="C34" s="23">
        <v>44645</v>
      </c>
      <c r="D34" s="23">
        <v>44676</v>
      </c>
      <c r="E34" s="17">
        <v>0.157</v>
      </c>
    </row>
    <row r="35" spans="1:5" x14ac:dyDescent="0.2">
      <c r="A35" s="7" t="s">
        <v>27</v>
      </c>
      <c r="B35" s="5" t="s">
        <v>24</v>
      </c>
      <c r="C35" s="23">
        <v>44676</v>
      </c>
      <c r="D35" s="23">
        <v>44706</v>
      </c>
      <c r="E35" s="17">
        <v>0.15</v>
      </c>
    </row>
    <row r="36" spans="1:5" x14ac:dyDescent="0.2">
      <c r="A36" s="7" t="s">
        <v>27</v>
      </c>
      <c r="B36" s="5" t="s">
        <v>25</v>
      </c>
      <c r="C36" s="23">
        <v>44706</v>
      </c>
      <c r="D36" s="23">
        <v>44736</v>
      </c>
      <c r="E36" s="17">
        <v>0.11700000000000001</v>
      </c>
    </row>
    <row r="37" spans="1:5" x14ac:dyDescent="0.2">
      <c r="A37" s="7" t="s">
        <v>27</v>
      </c>
      <c r="B37" s="5" t="s">
        <v>10</v>
      </c>
      <c r="C37" s="23">
        <v>44736</v>
      </c>
      <c r="D37" s="23">
        <v>44767</v>
      </c>
      <c r="E37" s="17">
        <v>0.159</v>
      </c>
    </row>
    <row r="38" spans="1:5" x14ac:dyDescent="0.2">
      <c r="A38" s="7" t="s">
        <v>27</v>
      </c>
      <c r="B38" s="5" t="s">
        <v>11</v>
      </c>
      <c r="C38" s="23">
        <v>44767</v>
      </c>
      <c r="D38" s="23">
        <v>44795</v>
      </c>
      <c r="E38" s="17">
        <v>8.8999999999999996E-2</v>
      </c>
    </row>
    <row r="39" spans="1:5" x14ac:dyDescent="0.2">
      <c r="A39" s="7" t="s">
        <v>27</v>
      </c>
      <c r="B39" s="5" t="s">
        <v>12</v>
      </c>
      <c r="C39" s="23">
        <v>44795</v>
      </c>
      <c r="D39" s="23">
        <v>44825</v>
      </c>
      <c r="E39" s="17">
        <v>0.11</v>
      </c>
    </row>
    <row r="40" spans="1:5" x14ac:dyDescent="0.2">
      <c r="A40" s="7" t="s">
        <v>27</v>
      </c>
      <c r="B40" s="5" t="s">
        <v>13</v>
      </c>
      <c r="C40" s="23">
        <v>44825</v>
      </c>
      <c r="D40" s="23">
        <v>44855</v>
      </c>
      <c r="E40" s="17">
        <v>4.7E-2</v>
      </c>
    </row>
    <row r="41" spans="1:5" x14ac:dyDescent="0.2">
      <c r="A41" s="7" t="s">
        <v>27</v>
      </c>
      <c r="B41" s="5" t="s">
        <v>14</v>
      </c>
      <c r="C41" s="23">
        <v>44855</v>
      </c>
      <c r="D41" s="23">
        <v>44886</v>
      </c>
      <c r="E41" s="17" t="s">
        <v>38</v>
      </c>
    </row>
    <row r="42" spans="1:5" ht="13.5" thickBot="1" x14ac:dyDescent="0.25">
      <c r="A42" s="16" t="s">
        <v>27</v>
      </c>
      <c r="B42" s="24" t="s">
        <v>15</v>
      </c>
      <c r="C42" s="25">
        <v>44886</v>
      </c>
      <c r="D42" s="25">
        <v>44916</v>
      </c>
      <c r="E42" s="12">
        <v>8.4000000000000005E-2</v>
      </c>
    </row>
    <row r="43" spans="1:5" x14ac:dyDescent="0.2">
      <c r="A43" s="15" t="s">
        <v>28</v>
      </c>
      <c r="B43" s="26" t="s">
        <v>20</v>
      </c>
      <c r="C43" s="23">
        <v>44553</v>
      </c>
      <c r="D43" s="23">
        <v>44585</v>
      </c>
      <c r="E43" s="18">
        <v>4.4999999999999998E-2</v>
      </c>
    </row>
    <row r="44" spans="1:5" x14ac:dyDescent="0.2">
      <c r="A44" s="7" t="s">
        <v>28</v>
      </c>
      <c r="B44" s="5" t="s">
        <v>21</v>
      </c>
      <c r="C44" s="23">
        <v>44585</v>
      </c>
      <c r="D44" s="23">
        <v>44616</v>
      </c>
      <c r="E44" s="14">
        <v>0.12</v>
      </c>
    </row>
    <row r="45" spans="1:5" x14ac:dyDescent="0.2">
      <c r="A45" s="7" t="s">
        <v>28</v>
      </c>
      <c r="B45" s="5" t="s">
        <v>22</v>
      </c>
      <c r="C45" s="23">
        <v>44616</v>
      </c>
      <c r="D45" s="23">
        <v>44645</v>
      </c>
      <c r="E45" s="14">
        <v>5.7000000000000002E-2</v>
      </c>
    </row>
    <row r="46" spans="1:5" x14ac:dyDescent="0.2">
      <c r="A46" s="7" t="s">
        <v>28</v>
      </c>
      <c r="B46" s="5" t="s">
        <v>23</v>
      </c>
      <c r="C46" s="23">
        <v>44645</v>
      </c>
      <c r="D46" s="23">
        <v>44676</v>
      </c>
      <c r="E46" s="14">
        <v>0.11799999999999999</v>
      </c>
    </row>
    <row r="47" spans="1:5" x14ac:dyDescent="0.2">
      <c r="A47" s="7" t="s">
        <v>28</v>
      </c>
      <c r="B47" s="5" t="s">
        <v>24</v>
      </c>
      <c r="C47" s="23">
        <v>44676</v>
      </c>
      <c r="D47" s="23">
        <v>44706</v>
      </c>
      <c r="E47" s="14">
        <v>0.11600000000000001</v>
      </c>
    </row>
    <row r="48" spans="1:5" x14ac:dyDescent="0.2">
      <c r="A48" s="7" t="s">
        <v>28</v>
      </c>
      <c r="B48" s="5" t="s">
        <v>25</v>
      </c>
      <c r="C48" s="23">
        <v>44706</v>
      </c>
      <c r="D48" s="23">
        <v>44736</v>
      </c>
      <c r="E48" s="14">
        <v>0.14399999999999999</v>
      </c>
    </row>
    <row r="49" spans="1:5" x14ac:dyDescent="0.2">
      <c r="A49" s="7" t="s">
        <v>28</v>
      </c>
      <c r="B49" s="5" t="s">
        <v>10</v>
      </c>
      <c r="C49" s="23">
        <v>44736</v>
      </c>
      <c r="D49" s="23">
        <v>44767</v>
      </c>
      <c r="E49" s="14">
        <v>0.15</v>
      </c>
    </row>
    <row r="50" spans="1:5" x14ac:dyDescent="0.2">
      <c r="A50" s="7" t="s">
        <v>28</v>
      </c>
      <c r="B50" s="5" t="s">
        <v>11</v>
      </c>
      <c r="C50" s="23">
        <v>44767</v>
      </c>
      <c r="D50" s="23">
        <v>44795</v>
      </c>
      <c r="E50" s="14">
        <v>4.7E-2</v>
      </c>
    </row>
    <row r="51" spans="1:5" x14ac:dyDescent="0.2">
      <c r="A51" s="7" t="s">
        <v>28</v>
      </c>
      <c r="B51" s="5" t="s">
        <v>12</v>
      </c>
      <c r="C51" s="23">
        <v>44795</v>
      </c>
      <c r="D51" s="23">
        <v>44825</v>
      </c>
      <c r="E51" s="14">
        <v>6.8000000000000005E-2</v>
      </c>
    </row>
    <row r="52" spans="1:5" x14ac:dyDescent="0.2">
      <c r="A52" s="7" t="s">
        <v>28</v>
      </c>
      <c r="B52" s="5" t="s">
        <v>13</v>
      </c>
      <c r="C52" s="23">
        <v>44825</v>
      </c>
      <c r="D52" s="23">
        <v>44855</v>
      </c>
      <c r="E52" s="14">
        <v>4.7E-2</v>
      </c>
    </row>
    <row r="53" spans="1:5" x14ac:dyDescent="0.2">
      <c r="A53" s="7" t="s">
        <v>28</v>
      </c>
      <c r="B53" s="5" t="s">
        <v>14</v>
      </c>
      <c r="C53" s="23">
        <v>44855</v>
      </c>
      <c r="D53" s="23">
        <v>44886</v>
      </c>
      <c r="E53" s="14">
        <v>4.5999999999999999E-2</v>
      </c>
    </row>
    <row r="54" spans="1:5" ht="13.5" thickBot="1" x14ac:dyDescent="0.25">
      <c r="A54" s="16" t="s">
        <v>28</v>
      </c>
      <c r="B54" s="24" t="s">
        <v>15</v>
      </c>
      <c r="C54" s="25">
        <v>44886</v>
      </c>
      <c r="D54" s="25">
        <v>44916</v>
      </c>
      <c r="E54" s="12">
        <v>6.8000000000000005E-2</v>
      </c>
    </row>
  </sheetData>
  <mergeCells count="1">
    <mergeCell ref="A2:E2"/>
  </mergeCells>
  <phoneticPr fontId="3" type="noConversion"/>
  <pageMargins left="0.78740157480314965" right="0.78740157480314965" top="0.31496062992125984" bottom="0.39370078740157483" header="0.51181102362204722" footer="0.11811023622047245"/>
  <pageSetup paperSize="9" fitToHeight="0"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allge. Hinweise</vt:lpstr>
      <vt:lpstr>Karte</vt:lpstr>
      <vt:lpstr>Jahresmittelwerte</vt:lpstr>
      <vt:lpstr>Monatswerte </vt:lpstr>
      <vt:lpstr>Diagramm Staubniederschlag</vt:lpstr>
      <vt:lpstr>'Monatswerte '!Druckbereich</vt:lpstr>
    </vt:vector>
  </TitlesOfParts>
  <Company>Landesumweltamt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olschews</dc:creator>
  <cp:lastModifiedBy>olschew</cp:lastModifiedBy>
  <cp:lastPrinted>2014-03-06T10:09:24Z</cp:lastPrinted>
  <dcterms:created xsi:type="dcterms:W3CDTF">2009-05-27T14:02:21Z</dcterms:created>
  <dcterms:modified xsi:type="dcterms:W3CDTF">2023-10-16T06:14:50Z</dcterms:modified>
</cp:coreProperties>
</file>